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A_Ayuntamiento" sheetId="1" r:id="rId1"/>
    <sheet name="Instructivo_CA_Ayuntamiento" sheetId="2" r:id="rId2"/>
  </sheets>
  <calcPr calcId="124519"/>
</workbook>
</file>

<file path=xl/calcChain.xml><?xml version="1.0" encoding="utf-8"?>
<calcChain xmlns="http://schemas.openxmlformats.org/spreadsheetml/2006/main">
  <c r="C4" i="1"/>
  <c r="C3" s="1"/>
  <c r="D4"/>
  <c r="D3" s="1"/>
  <c r="F4"/>
  <c r="F3" s="1"/>
  <c r="G4"/>
  <c r="G3" s="1"/>
  <c r="E5"/>
  <c r="H5" s="1"/>
  <c r="H4" s="1"/>
  <c r="C6"/>
  <c r="D6"/>
  <c r="F6"/>
  <c r="G6"/>
  <c r="E7"/>
  <c r="H7" s="1"/>
  <c r="E8"/>
  <c r="H8" s="1"/>
  <c r="E9"/>
  <c r="H9" s="1"/>
  <c r="E10"/>
  <c r="H10" s="1"/>
  <c r="E11"/>
  <c r="H11" s="1"/>
  <c r="E12"/>
  <c r="H12" s="1"/>
  <c r="H3" l="1"/>
  <c r="H6"/>
  <c r="E6"/>
  <c r="E4"/>
  <c r="E3" l="1"/>
</calcChain>
</file>

<file path=xl/sharedStrings.xml><?xml version="1.0" encoding="utf-8"?>
<sst xmlns="http://schemas.openxmlformats.org/spreadsheetml/2006/main" count="34" uniqueCount="34">
  <si>
    <t>Fideicomisos Financieros Públicos con Participación Estatal Mayoritaria</t>
  </si>
  <si>
    <t>Entidades Paraestatales Empresariales Financieras No Monetarias con Participación Estatal Mayoritaria</t>
  </si>
  <si>
    <t>Entidades Paramunicipales Empresariales Financieras Monetarias con Participación Estatal Mayoritaria</t>
  </si>
  <si>
    <t>Fideicomisos Paramunicipales Empresariales No Financieros con Participación Estatal Mayoritaria</t>
  </si>
  <si>
    <t>Entidades Paramunicipales Empresariales No Financieras con Participación Estatal Mayoritaria</t>
  </si>
  <si>
    <t>Entidades Paraestatales y Fideicomisos No Empresariales y No Financieros</t>
  </si>
  <si>
    <t>Sector Paraestatal de Gobierno</t>
  </si>
  <si>
    <t>Órgano Ejecutivo Municipal (Ayuntamiento)</t>
  </si>
  <si>
    <t>Total Gobierno General Municipal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</si>
  <si>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</si>
  <si>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</si>
  <si>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</si>
  <si>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</si>
  <si>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</si>
  <si>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</si>
  <si>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</si>
  <si>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</si>
  <si>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CA</t>
  </si>
  <si>
    <t>SISTEMA PARA EL DESARROLLO INTEGRAL DE LA FAMILIA DEL MUNICIPIO DE SAN FELIPE, GTO.
ESTADO ANALÍTICO DEL EJERCICIO DEL PRESUPUESTO DE EGRESOS CLASIFICACIÓN ADMINISTRATIVA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</si>
  <si>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</si>
  <si>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</si>
  <si>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</si>
  <si>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</si>
  <si>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</si>
  <si>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</si>
  <si>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</si>
  <si>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</si>
  <si>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</si>
  <si>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</si>
  <si>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</si>
  <si>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</si>
  <si>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</si>
  <si>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</si>
  <si>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Instructivo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</si>
</sst>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/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right"/>
      <protection locked="0"/>
    </xf>
    <xf numFmtId="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4" fontId="3" fillId="0" borderId="4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0" applyFont="1" applyFill="1" applyBorder="1" applyProtection="1"/>
    <xf numFmtId="4" fontId="3" fillId="0" borderId="6" xfId="0" applyNumberFormat="1" applyFont="1" applyFill="1" applyBorder="1" applyAlignment="1" applyProtection="1">
      <alignment horizontal="right"/>
      <protection locked="0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0" fontId="5" fillId="0" borderId="7" xfId="1" applyFont="1" applyFill="1" applyBorder="1" applyAlignment="1" applyProtection="1"/>
    <xf numFmtId="0" fontId="7" fillId="0" borderId="8" xfId="2" applyFont="1" applyBorder="1" applyAlignment="1" applyProtection="1">
      <alignment horizontal="center" vertical="top"/>
      <protection hidden="1"/>
    </xf>
    <xf numFmtId="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5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5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22" sqref="C22"/>
    </sheetView>
  </sheetViews>
  <sheetFormatPr baseColWidth="10" defaultRowHeight="11.25"/>
  <cols>
    <col min="1" max="1" width="9.1640625" style="1" customWidth="1"/>
    <col min="2" max="2" width="85.83203125" style="1" bestFit="1" customWidth="1"/>
    <col min="3" max="8" width="18.33203125" style="1" customWidth="1"/>
    <col min="9" max="16384" width="12" style="1"/>
  </cols>
  <sheetData>
    <row r="1" spans="1:8" ht="50.1" customHeight="1">
      <c r="A1" s="22" t="s">
        <v>18</v>
      </c>
      <c r="B1" s="21"/>
      <c r="C1" s="21"/>
      <c r="D1" s="21"/>
      <c r="E1" s="21"/>
      <c r="F1" s="21"/>
      <c r="G1" s="21"/>
      <c r="H1" s="20"/>
    </row>
    <row r="2" spans="1:8" ht="24.95" customHeight="1">
      <c r="A2" s="19" t="s">
        <v>17</v>
      </c>
      <c r="B2" s="18" t="s">
        <v>16</v>
      </c>
      <c r="C2" s="17" t="s">
        <v>15</v>
      </c>
      <c r="D2" s="17" t="s">
        <v>14</v>
      </c>
      <c r="E2" s="17" t="s">
        <v>13</v>
      </c>
      <c r="F2" s="17" t="s">
        <v>12</v>
      </c>
      <c r="G2" s="17" t="s">
        <v>11</v>
      </c>
      <c r="H2" s="17" t="s">
        <v>10</v>
      </c>
    </row>
    <row r="3" spans="1:8">
      <c r="A3" s="16">
        <v>900001</v>
      </c>
      <c r="B3" s="15" t="s">
        <v>9</v>
      </c>
      <c r="C3" s="14">
        <f>C4+C6</f>
        <v>16324708.67</v>
      </c>
      <c r="D3" s="14">
        <f>D4+D6</f>
        <v>4249273.34</v>
      </c>
      <c r="E3" s="14">
        <f>E4+E6</f>
        <v>20573982.009999998</v>
      </c>
      <c r="F3" s="14">
        <f>F4+F6</f>
        <v>19584316.43</v>
      </c>
      <c r="G3" s="14">
        <f>G4+G6</f>
        <v>19584316.43</v>
      </c>
      <c r="H3" s="13">
        <f>H4+H6</f>
        <v>989665.57999999821</v>
      </c>
    </row>
    <row r="4" spans="1:8">
      <c r="A4" s="9"/>
      <c r="B4" s="12" t="s">
        <v>8</v>
      </c>
      <c r="C4" s="11">
        <f>+C5</f>
        <v>0</v>
      </c>
      <c r="D4" s="11">
        <f>+D5</f>
        <v>0</v>
      </c>
      <c r="E4" s="11">
        <f>+E5</f>
        <v>0</v>
      </c>
      <c r="F4" s="11">
        <f>+F5</f>
        <v>0</v>
      </c>
      <c r="G4" s="11">
        <f>+G5</f>
        <v>0</v>
      </c>
      <c r="H4" s="10">
        <f>+H5</f>
        <v>0</v>
      </c>
    </row>
    <row r="5" spans="1:8">
      <c r="A5" s="9">
        <v>31111</v>
      </c>
      <c r="B5" s="8" t="s">
        <v>7</v>
      </c>
      <c r="C5" s="7">
        <v>0</v>
      </c>
      <c r="D5" s="7">
        <v>0</v>
      </c>
      <c r="E5" s="7">
        <f>C5+D5</f>
        <v>0</v>
      </c>
      <c r="F5" s="7">
        <v>0</v>
      </c>
      <c r="G5" s="7">
        <v>0</v>
      </c>
      <c r="H5" s="6">
        <f>E5-F5</f>
        <v>0</v>
      </c>
    </row>
    <row r="6" spans="1:8">
      <c r="A6" s="9"/>
      <c r="B6" s="12" t="s">
        <v>6</v>
      </c>
      <c r="C6" s="11">
        <f>SUM(C7:C12)</f>
        <v>16324708.67</v>
      </c>
      <c r="D6" s="11">
        <f>SUM(D7:D12)</f>
        <v>4249273.34</v>
      </c>
      <c r="E6" s="11">
        <f>SUM(E7:E12)</f>
        <v>20573982.009999998</v>
      </c>
      <c r="F6" s="11">
        <f>SUM(F7:F12)</f>
        <v>19584316.43</v>
      </c>
      <c r="G6" s="11">
        <f>SUM(G7:G12)</f>
        <v>19584316.43</v>
      </c>
      <c r="H6" s="10">
        <f>SUM(H7:H12)</f>
        <v>989665.57999999821</v>
      </c>
    </row>
    <row r="7" spans="1:8">
      <c r="A7" s="9">
        <v>31120</v>
      </c>
      <c r="B7" s="8" t="s">
        <v>5</v>
      </c>
      <c r="C7" s="7">
        <v>16324708.67</v>
      </c>
      <c r="D7" s="7">
        <v>4249273.34</v>
      </c>
      <c r="E7" s="7">
        <f>C7+D7</f>
        <v>20573982.009999998</v>
      </c>
      <c r="F7" s="7">
        <v>19584316.43</v>
      </c>
      <c r="G7" s="7">
        <v>19584316.43</v>
      </c>
      <c r="H7" s="6">
        <f>E7-F7</f>
        <v>989665.57999999821</v>
      </c>
    </row>
    <row r="8" spans="1:8">
      <c r="A8" s="9">
        <v>31210</v>
      </c>
      <c r="B8" s="8" t="s">
        <v>4</v>
      </c>
      <c r="C8" s="7">
        <v>0</v>
      </c>
      <c r="D8" s="7">
        <v>0</v>
      </c>
      <c r="E8" s="7">
        <f>C8+D8</f>
        <v>0</v>
      </c>
      <c r="F8" s="7">
        <v>0</v>
      </c>
      <c r="G8" s="7">
        <v>0</v>
      </c>
      <c r="H8" s="6">
        <f>E8-F8</f>
        <v>0</v>
      </c>
    </row>
    <row r="9" spans="1:8">
      <c r="A9" s="9">
        <v>31220</v>
      </c>
      <c r="B9" s="8" t="s">
        <v>3</v>
      </c>
      <c r="C9" s="7">
        <v>0</v>
      </c>
      <c r="D9" s="7">
        <v>0</v>
      </c>
      <c r="E9" s="7">
        <f>C9+D9</f>
        <v>0</v>
      </c>
      <c r="F9" s="7">
        <v>0</v>
      </c>
      <c r="G9" s="7">
        <v>0</v>
      </c>
      <c r="H9" s="6">
        <f>E9-F9</f>
        <v>0</v>
      </c>
    </row>
    <row r="10" spans="1:8">
      <c r="A10" s="9">
        <v>32200</v>
      </c>
      <c r="B10" s="8" t="s">
        <v>2</v>
      </c>
      <c r="C10" s="7">
        <v>0</v>
      </c>
      <c r="D10" s="7">
        <v>0</v>
      </c>
      <c r="E10" s="7">
        <f>C10+D10</f>
        <v>0</v>
      </c>
      <c r="F10" s="7">
        <v>0</v>
      </c>
      <c r="G10" s="7">
        <v>0</v>
      </c>
      <c r="H10" s="6">
        <f>E10-F10</f>
        <v>0</v>
      </c>
    </row>
    <row r="11" spans="1:8">
      <c r="A11" s="9">
        <v>32300</v>
      </c>
      <c r="B11" s="8" t="s">
        <v>1</v>
      </c>
      <c r="C11" s="7">
        <v>0</v>
      </c>
      <c r="D11" s="7">
        <v>0</v>
      </c>
      <c r="E11" s="7">
        <f>C11+D11</f>
        <v>0</v>
      </c>
      <c r="F11" s="7">
        <v>0</v>
      </c>
      <c r="G11" s="7">
        <v>0</v>
      </c>
      <c r="H11" s="6">
        <f>E11-F11</f>
        <v>0</v>
      </c>
    </row>
    <row r="12" spans="1:8">
      <c r="A12" s="5">
        <v>32400</v>
      </c>
      <c r="B12" s="4" t="s">
        <v>0</v>
      </c>
      <c r="C12" s="3">
        <v>0</v>
      </c>
      <c r="D12" s="3">
        <v>0</v>
      </c>
      <c r="E12" s="3">
        <f>+C12+D12</f>
        <v>0</v>
      </c>
      <c r="F12" s="3">
        <v>0</v>
      </c>
      <c r="G12" s="3">
        <v>0</v>
      </c>
      <c r="H12" s="2">
        <f>E12-F12</f>
        <v>0</v>
      </c>
    </row>
  </sheetData>
  <sheetProtection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/>
  <cols>
    <col min="1" max="1" width="135.83203125" style="23" customWidth="1"/>
    <col min="2" max="16384" width="12" style="23"/>
  </cols>
  <sheetData>
    <row r="1" spans="1:1">
      <c r="A1" s="27" t="s">
        <v>33</v>
      </c>
    </row>
    <row r="2" spans="1:1">
      <c r="A2" s="26" t="s">
        <v>32</v>
      </c>
    </row>
    <row r="3" spans="1:1">
      <c r="A3" s="26" t="s">
        <v>31</v>
      </c>
    </row>
    <row r="4" spans="1:1">
      <c r="A4" s="26" t="s">
        <v>30</v>
      </c>
    </row>
    <row r="5" spans="1:1">
      <c r="A5" s="26" t="s">
        <v>29</v>
      </c>
    </row>
    <row r="6" spans="1:1" ht="22.5">
      <c r="A6" s="26" t="s">
        <v>28</v>
      </c>
    </row>
    <row r="7" spans="1:1" ht="33.75">
      <c r="A7" s="26" t="s">
        <v>27</v>
      </c>
    </row>
    <row r="8" spans="1:1" ht="22.5">
      <c r="A8" s="26" t="s">
        <v>26</v>
      </c>
    </row>
    <row r="9" spans="1:1">
      <c r="A9" s="26" t="s">
        <v>25</v>
      </c>
    </row>
    <row r="10" spans="1:1">
      <c r="A10" s="26"/>
    </row>
    <row r="11" spans="1:1">
      <c r="A11" s="25" t="s">
        <v>24</v>
      </c>
    </row>
    <row r="12" spans="1:1">
      <c r="A12" s="26" t="s">
        <v>23</v>
      </c>
    </row>
    <row r="13" spans="1:1" ht="11.25" customHeight="1">
      <c r="A13" s="26"/>
    </row>
    <row r="14" spans="1:1">
      <c r="A14" s="25" t="s">
        <v>22</v>
      </c>
    </row>
    <row r="15" spans="1:1">
      <c r="A15" s="26" t="s">
        <v>21</v>
      </c>
    </row>
    <row r="16" spans="1:1">
      <c r="A16" s="26"/>
    </row>
    <row r="17" spans="1:1">
      <c r="A17" s="25" t="s">
        <v>20</v>
      </c>
    </row>
    <row r="18" spans="1:1" ht="39.950000000000003" customHeight="1">
      <c r="A18" s="24" t="s">
        <v>19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CA_Ayuntamiento</vt:lpstr>
      <vt:lpstr>Instructivo_CA_Ayuntamiento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2018-11-05T02:56:45Z</dcterms:created>
  <dcterms:modified xsi:type="dcterms:W3CDTF">2018-11-05T02:57:20Z</dcterms:modified>
</cp:coreProperties>
</file>